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Opći dio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<sst xmlns="http://schemas.openxmlformats.org/spreadsheetml/2006/main" count="17" uniqueCount="17">
  <si>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81 Primljeni povrati glavnica danih zajmova i depozita</t>
  </si>
  <si>
    <t>83 Primici od prodaje dionica i udjela u glavnici</t>
  </si>
  <si>
    <t>84 Primici od zaduživanja</t>
  </si>
  <si>
    <t>51 Izdaci za dane zajmove i depozite</t>
  </si>
  <si>
    <t>53 Izdaci za dionice i udjele u glavnici</t>
  </si>
  <si>
    <t>54 Izdaci za otplatu glavnice primljenih kredita i zajmova</t>
  </si>
  <si>
    <t>8 Primici od financijske imovine i zaduživanja</t>
  </si>
  <si>
    <t>5 Izdaci za financijsku imovinu i otplate zajmova</t>
  </si>
  <si>
    <t>BROJČANA OZNAKA I NAZIV</t>
  </si>
  <si>
    <t>POVEĆANJE/
SMANJENJE</t>
  </si>
  <si>
    <t>NOVI PLAN
 2024.</t>
  </si>
  <si>
    <t>INDEKS
(3/1*100)</t>
  </si>
  <si>
    <t>UKUPNO PRIMICI</t>
  </si>
  <si>
    <t>UKUPNO IZDACI</t>
  </si>
  <si>
    <t>RAČUN FINANCIRANJA PREMA EKONOMSKOJ KLASIFIKACIJI</t>
  </si>
  <si>
    <t>EUR</t>
  </si>
  <si>
    <t>IZVORNI PLAN
 2024.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</si>
</sst>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39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3" fontId="0" fillId="0" borderId="0" xfId="0" applyNumberFormat="1" applyAlignment="1">
      <alignment/>
    </xf>
    <xf numFmtId="2" fontId="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2" fillId="34" borderId="10" xfId="0" applyNumberFormat="1" applyFont="1" applyFill="1" applyBorder="1" applyAlignment="1">
      <alignment/>
    </xf>
    <xf numFmtId="2" fontId="2" fillId="34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2" fontId="2" fillId="33" borderId="12" xfId="0" applyNumberFormat="1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2" fontId="1" fillId="35" borderId="13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1" fontId="4" fillId="0" borderId="14" xfId="0" applyNumberFormat="1" applyFont="1" applyFill="1" applyBorder="1" applyAlignment="1">
      <alignment horizontal="center" wrapText="1"/>
    </xf>
    <xf numFmtId="3" fontId="2" fillId="33" borderId="12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0" fillId="0" borderId="11" xfId="0" applyNumberFormat="1" applyBorder="1" applyAlignment="1">
      <alignment/>
    </xf>
    <xf numFmtId="0" fontId="3" fillId="0" borderId="0" xfId="0" applyFont="1" applyAlignment="1">
      <alignment horizontal="right"/>
    </xf>
    <xf numFmtId="2" fontId="1" fillId="35" borderId="13" xfId="0" applyNumberFormat="1" applyFont="1" applyFill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zoomScalePageLayoutView="0" workbookViewId="0" topLeftCell="A1">
      <selection activeCell="B19" sqref="B19:B20"/>
    </sheetView>
  </sheetViews>
  <sheetFormatPr defaultColWidth="9.140625" defaultRowHeight="12.75"/>
  <cols>
    <col min="1" max="1" width="8.140625" style="0" customWidth="1"/>
    <col min="2" max="2" width="85.7109375" style="0" customWidth="1"/>
    <col min="3" max="5" width="16.7109375" style="1" customWidth="1"/>
    <col min="6" max="6" width="12.7109375" style="0" customWidth="1"/>
  </cols>
  <sheetData>
    <row r="1" spans="1:6" ht="12.75">
      <c r="A1" s="25" t="s">
        <v>14</v>
      </c>
      <c r="B1" s="25"/>
      <c r="C1" s="25"/>
      <c r="D1" s="25"/>
      <c r="E1" s="25"/>
      <c r="F1" s="25"/>
    </row>
    <row r="2" ht="12.75">
      <c r="F2" s="20" t="s">
        <v>15</v>
      </c>
    </row>
    <row r="3" spans="1:6" ht="25.5">
      <c r="A3" s="21" t="s">
        <v>8</v>
      </c>
      <c r="B3" s="22"/>
      <c r="C3" s="12" t="s">
        <v>16</v>
      </c>
      <c r="D3" s="12" t="s">
        <v>9</v>
      </c>
      <c r="E3" s="12" t="s">
        <v>10</v>
      </c>
      <c r="F3" s="12" t="s">
        <v>11</v>
      </c>
    </row>
    <row r="4" spans="1:6" s="13" customFormat="1" ht="11.25">
      <c r="A4" s="23"/>
      <c r="B4" s="24"/>
      <c r="C4" s="14">
        <v>1</v>
      </c>
      <c r="D4" s="14">
        <v>2</v>
      </c>
      <c r="E4" s="14">
        <v>3</v>
      </c>
      <c r="F4" s="14">
        <v>4</v>
      </c>
    </row>
    <row r="5" spans="1:6" ht="12.75">
      <c r="A5" s="10" t="s">
        <v>12</v>
      </c>
      <c r="B5" s="10"/>
      <c r="C5" s="15">
        <v>157160200</v>
      </c>
      <c r="D5" s="15">
        <v>-49384300</v>
      </c>
      <c r="E5" s="15">
        <v>107775900</v>
      </c>
      <c r="F5" s="11">
        <f>IF(C5&lt;&gt;0,E5/C5*100,0)</f>
        <v>68.57709521876404</v>
      </c>
    </row>
    <row r="6" spans="1:6" ht="12.75">
      <c r="A6" s="4" t="s">
        <v>6</v>
      </c>
      <c r="B6" s="5"/>
      <c r="C6" s="16">
        <v>157160200</v>
      </c>
      <c r="D6" s="16">
        <v>-49384300</v>
      </c>
      <c r="E6" s="16">
        <v>107775900</v>
      </c>
      <c r="F6" s="5">
        <f aca="true" t="shared" si="0" ref="F6:F14">IF(C6&lt;&gt;0,E6/C6*100,0)</f>
        <v>68.57709521876404</v>
      </c>
    </row>
    <row r="7" spans="1:6" ht="12.75">
      <c r="A7" s="6" t="s">
        <v>0</v>
      </c>
      <c r="B7" s="7"/>
      <c r="C7" s="17">
        <v>25000</v>
      </c>
      <c r="D7" s="17">
        <v>0</v>
      </c>
      <c r="E7" s="17">
        <v>25000</v>
      </c>
      <c r="F7" s="7">
        <f t="shared" si="0"/>
        <v>100</v>
      </c>
    </row>
    <row r="8" spans="1:6" ht="12.75">
      <c r="A8" s="6" t="s">
        <v>1</v>
      </c>
      <c r="B8" s="7"/>
      <c r="C8" s="17">
        <v>37800000</v>
      </c>
      <c r="D8" s="17">
        <v>-37799500</v>
      </c>
      <c r="E8" s="17">
        <v>500</v>
      </c>
      <c r="F8" s="7">
        <f t="shared" si="0"/>
        <v>0.001322751322751323</v>
      </c>
    </row>
    <row r="9" spans="1:6" ht="12.75">
      <c r="A9" s="6" t="s">
        <v>2</v>
      </c>
      <c r="B9" s="7"/>
      <c r="C9" s="17">
        <v>119335200</v>
      </c>
      <c r="D9" s="17">
        <v>-11584800</v>
      </c>
      <c r="E9" s="17">
        <v>107750400</v>
      </c>
      <c r="F9" s="7">
        <f t="shared" si="0"/>
        <v>90.29221889266536</v>
      </c>
    </row>
    <row r="10" spans="1:6" ht="12.75">
      <c r="A10" s="2" t="s">
        <v>13</v>
      </c>
      <c r="B10" s="3"/>
      <c r="C10" s="18">
        <v>73923334.04</v>
      </c>
      <c r="D10" s="18">
        <v>6173310</v>
      </c>
      <c r="E10" s="18">
        <v>80096644.04</v>
      </c>
      <c r="F10" s="3">
        <f t="shared" si="0"/>
        <v>108.3509626292824</v>
      </c>
    </row>
    <row r="11" spans="1:6" ht="12.75">
      <c r="A11" s="4" t="s">
        <v>7</v>
      </c>
      <c r="B11" s="5"/>
      <c r="C11" s="16">
        <v>73923334.04</v>
      </c>
      <c r="D11" s="16">
        <v>6173310</v>
      </c>
      <c r="E11" s="16">
        <v>80096644.04</v>
      </c>
      <c r="F11" s="5">
        <f t="shared" si="0"/>
        <v>108.3509626292824</v>
      </c>
    </row>
    <row r="12" spans="1:6" ht="12.75">
      <c r="A12" s="6" t="s">
        <v>3</v>
      </c>
      <c r="B12" s="7"/>
      <c r="C12" s="17">
        <v>297000</v>
      </c>
      <c r="D12" s="17">
        <v>400000</v>
      </c>
      <c r="E12" s="17">
        <v>697000</v>
      </c>
      <c r="F12" s="7">
        <f t="shared" si="0"/>
        <v>234.6801346801347</v>
      </c>
    </row>
    <row r="13" spans="1:6" ht="12.75">
      <c r="A13" s="6" t="s">
        <v>4</v>
      </c>
      <c r="B13" s="7"/>
      <c r="C13" s="17">
        <v>8685700</v>
      </c>
      <c r="D13" s="17">
        <v>8000000</v>
      </c>
      <c r="E13" s="17">
        <v>16685700</v>
      </c>
      <c r="F13" s="7">
        <f t="shared" si="0"/>
        <v>192.10541464706355</v>
      </c>
    </row>
    <row r="14" spans="1:6" ht="12.75">
      <c r="A14" s="8" t="s">
        <v>5</v>
      </c>
      <c r="B14" s="9"/>
      <c r="C14" s="19">
        <v>64940634.04</v>
      </c>
      <c r="D14" s="19">
        <v>-2226690</v>
      </c>
      <c r="E14" s="19">
        <v>62713944.04</v>
      </c>
      <c r="F14" s="9">
        <f t="shared" si="0"/>
        <v>96.57119146907547</v>
      </c>
    </row>
  </sheetData>
  <sheetProtection/>
  <mergeCells count="3">
    <mergeCell ref="A3:B3"/>
    <mergeCell ref="A4:B4"/>
    <mergeCell ref="A1:F1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Kristina Petković</cp:lastModifiedBy>
  <cp:lastPrinted>2024-05-31T13:13:20Z</cp:lastPrinted>
  <dcterms:modified xsi:type="dcterms:W3CDTF">2024-06-03T06:52:28Z</dcterms:modified>
  <cp:category/>
  <cp:version/>
  <cp:contentType/>
  <cp:contentStatus/>
</cp:coreProperties>
</file>